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idderLineItems" sheetId="1" r:id="rId1"/>
    <sheet name="#ColumnInfo#" sheetId="2" r:id="rId3" state="veryHidden"/>
    <sheet name="#LookupData#" sheetId="3" r:id="rId4" state="veryHidden"/>
  </sheets>
  <calcPr fullCalcOnLoad="1"/>
</workbook>
</file>

<file path=xl/sharedStrings.xml><?xml version="1.0" encoding="utf-8"?>
<sst xmlns="http://schemas.openxmlformats.org/spreadsheetml/2006/main" count="51" uniqueCount="51">
  <si>
    <t>ItemNo (*)</t>
  </si>
  <si>
    <t>Description</t>
  </si>
  <si>
    <t>Brand</t>
  </si>
  <si>
    <t>Model</t>
  </si>
  <si>
    <t>Quantity (*)</t>
  </si>
  <si>
    <t>UnitAlias (*)</t>
  </si>
  <si>
    <t>BidderUnitPrice</t>
  </si>
  <si>
    <t>BidderCurrencyCode (*)</t>
  </si>
  <si>
    <t>TotalPrice</t>
  </si>
  <si>
    <t>Remarks</t>
  </si>
  <si>
    <t>BidderDeliveryDate</t>
  </si>
  <si>
    <t>Deviation</t>
  </si>
  <si>
    <t>DrawingNoInfo</t>
  </si>
  <si>
    <t>SystemCodeInfo</t>
  </si>
  <si>
    <t>SupplierPartNoInfo</t>
  </si>
  <si>
    <t>Блок для записей Attache 90x90x50 мм разноцветный (плотность 80 г/кв.м)</t>
  </si>
  <si>
    <t/>
  </si>
  <si>
    <t>EA</t>
  </si>
  <si>
    <t>RUB</t>
  </si>
  <si>
    <t>Ручка шариковая неавтоматическая Unomax (Unimax) Trio DC Fashion голубая (толщина линии 0.7 мм)</t>
  </si>
  <si>
    <t>PUG</t>
  </si>
  <si>
    <t>Скрепки канцелярские 28 мм Attache металлические никелированные (100 штук в упаковке)</t>
  </si>
  <si>
    <t>Бумага для офисной техники SvetoCopy (А3, марка C, 80 г/кв.м, 500 листов)</t>
  </si>
  <si>
    <t>BX</t>
  </si>
  <si>
    <t>Линейка Attache 20 см пластиковая прозрачная</t>
  </si>
  <si>
    <t>Калькулятор настольный Deli Core 12-разрядный серебристый 153x120.5x29 мм</t>
  </si>
  <si>
    <t>Клейкая лента двусторонняя универсальная 3M 6 мм x 15 м</t>
  </si>
  <si>
    <t>Подушка штемпельная сменная Colop E/0011 (E/4911) синяя для Colop trodat 4820; trodat 4822; trodat 4846; trodat 4911; trodat 4911/DB</t>
  </si>
  <si>
    <t>Разделитель листов картонный Комус 100 листов по цветам розовый (105x240 мм)</t>
  </si>
  <si>
    <t>Ручка шариковая автоматическая Attache Selection Glide Aerogrip синяя (толщина линии 0.5 мм)</t>
  </si>
  <si>
    <t>Клейкие закладки Attache Selection пластиковые 8 цветов по 25 листов 12x45 мм</t>
  </si>
  <si>
    <t>Батарейка ААА мизинчиковая GP (40 штук в упаковке)</t>
  </si>
  <si>
    <t>Файл-вкладыш Комус А4 50 мкм рифленый 50 штук в упаковке</t>
  </si>
  <si>
    <t>Файл-вкладыш Комус А4+ 60 мкм прозрачный рифленый 50 штук в упаковке</t>
  </si>
  <si>
    <t>Корректирующая жидкость (штрих) Attache быстросохнущая 20 мл</t>
  </si>
  <si>
    <t>Ластик Pilot ПВХ прямоугольный 42x19x12 мм</t>
  </si>
  <si>
    <t>Дырокол Attache Power до 20 листов черный с линейкой</t>
  </si>
  <si>
    <t>Конверты А4 для отправки документов с логотипом компании (Enka)</t>
  </si>
  <si>
    <t>Лента обвязочная для прошивки документов белая 100 м (3 бобины по 33±2 м)</t>
  </si>
  <si>
    <t>Ежедневник недатированный Bruno Visconti Classic искусственная кожа А5+ 128 листов красный</t>
  </si>
  <si>
    <t>Стикеры Attache Economy 76х76 мм 5 цветов (1 блок на 400 листов)</t>
  </si>
  <si>
    <t>Файл-вкладыш Attache А4 45 мкм гладкий 100 штук в упаковке</t>
  </si>
  <si>
    <t>Карандаш чернографитный HB Faber-Castell Grip 2001 заточенный трехгранный</t>
  </si>
  <si>
    <t>Бумага для офисной техники SvetoCopy (А4, марка С, 80 г/кв.м, 500 листов)</t>
  </si>
  <si>
    <t>Бумага для цветной лазерной печати Xerox Colotech + ( A4, 120 г/кв.м, 500 листов, 003R94651)</t>
  </si>
  <si>
    <t>Клейкая лента двусторонняя монтажная белая Unibob 25 мм x 10 м</t>
  </si>
  <si>
    <t>Суммарное значение</t>
  </si>
  <si>
    <t>ItemNo</t>
  </si>
  <si>
    <t>Quantity</t>
  </si>
  <si>
    <t>UnitAlias</t>
  </si>
  <si>
    <t>BidderCurrencyCode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</si>
</sst>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" tint="0"/>
      </patternFill>
    </fill>
    <fill>
      <patternFill patternType="solid">
        <fgColor rgb="FFFFFFE0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/>
    <xf numFmtId="0" applyNumberFormat="1" fontId="1" applyFont="1" fillId="2" applyFill="1" xfId="0"/>
    <xf numFmtId="0" applyNumberFormat="1" fontId="1" applyFont="1" fillId="3" applyFill="1" xfId="0"/>
    <xf numFmtId="0" applyNumberFormat="1" fontId="0" applyFont="1" fillId="3" applyFill="1" xfId="0">
      <protection locked="0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28"/>
  <sheetViews>
    <sheetView workbookViewId="0"/>
  </sheetViews>
  <sheetFormatPr defaultRowHeight="15"/>
  <cols>
    <col min="3" max="3" width="9.140625" customWidth="1"/>
    <col min="4" max="4" width="9.48393964767456" customWidth="1"/>
    <col min="7" max="7" width="17.852614402771" customWidth="1"/>
    <col min="8" max="8" width="25.0324859619141" customWidth="1"/>
    <col min="10" max="10" width="11.4492483139038" customWidth="1"/>
    <col min="11" max="11" width="21.2358913421631" customWidth="1"/>
    <col min="12" max="12" width="12.3219223022461" customWidth="1"/>
    <col min="15" max="15" width="20.9565944671631" customWidth="1"/>
  </cols>
  <sheetData>
    <row r="1" s="1" customFormat="1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2" t="s">
        <v>14</v>
      </c>
    </row>
    <row r="2">
      <c r="A2" s="0">
        <v>1</v>
      </c>
      <c r="B2" s="0" t="s">
        <v>15</v>
      </c>
      <c r="C2" s="3" t="s">
        <v>16</v>
      </c>
      <c r="D2" s="3" t="s">
        <v>16</v>
      </c>
      <c r="E2" s="0">
        <v>10</v>
      </c>
      <c r="F2" s="0" t="s">
        <v>17</v>
      </c>
      <c r="G2" s="3" t="s">
        <v>16</v>
      </c>
      <c r="H2" s="3" t="s">
        <v>18</v>
      </c>
      <c r="I2" s="0">
        <f>IFERROR(E2*G2,0)</f>
      </c>
      <c r="J2" s="3" t="s">
        <v>16</v>
      </c>
      <c r="K2" s="3" t="s">
        <v>16</v>
      </c>
      <c r="L2" s="3" t="s">
        <v>16</v>
      </c>
      <c r="M2" s="0" t="s">
        <v>16</v>
      </c>
      <c r="N2" s="0" t="s">
        <v>16</v>
      </c>
      <c r="O2" s="3" t="s">
        <v>16</v>
      </c>
    </row>
    <row r="3">
      <c r="A3" s="0">
        <v>2</v>
      </c>
      <c r="B3" s="0" t="s">
        <v>19</v>
      </c>
      <c r="C3" s="3" t="s">
        <v>16</v>
      </c>
      <c r="D3" s="3" t="s">
        <v>16</v>
      </c>
      <c r="E3" s="0">
        <v>1</v>
      </c>
      <c r="F3" s="0" t="s">
        <v>20</v>
      </c>
      <c r="G3" s="3" t="s">
        <v>16</v>
      </c>
      <c r="H3" s="3" t="s">
        <v>18</v>
      </c>
      <c r="I3" s="0">
        <f>IFERROR(E3*G3,0)</f>
      </c>
      <c r="J3" s="3" t="s">
        <v>16</v>
      </c>
      <c r="K3" s="3" t="s">
        <v>16</v>
      </c>
      <c r="L3" s="3" t="s">
        <v>16</v>
      </c>
      <c r="M3" s="0" t="s">
        <v>16</v>
      </c>
      <c r="N3" s="0" t="s">
        <v>16</v>
      </c>
      <c r="O3" s="3" t="s">
        <v>16</v>
      </c>
    </row>
    <row r="4">
      <c r="A4" s="0">
        <v>3</v>
      </c>
      <c r="B4" s="0" t="s">
        <v>21</v>
      </c>
      <c r="C4" s="3" t="s">
        <v>16</v>
      </c>
      <c r="D4" s="3" t="s">
        <v>16</v>
      </c>
      <c r="E4" s="0">
        <v>10</v>
      </c>
      <c r="F4" s="0" t="s">
        <v>20</v>
      </c>
      <c r="G4" s="3" t="s">
        <v>16</v>
      </c>
      <c r="H4" s="3" t="s">
        <v>18</v>
      </c>
      <c r="I4" s="0">
        <f>IFERROR(E4*G4,0)</f>
      </c>
      <c r="J4" s="3" t="s">
        <v>16</v>
      </c>
      <c r="K4" s="3" t="s">
        <v>16</v>
      </c>
      <c r="L4" s="3" t="s">
        <v>16</v>
      </c>
      <c r="M4" s="0" t="s">
        <v>16</v>
      </c>
      <c r="N4" s="0" t="s">
        <v>16</v>
      </c>
      <c r="O4" s="3" t="s">
        <v>16</v>
      </c>
    </row>
    <row r="5">
      <c r="A5" s="0">
        <v>4</v>
      </c>
      <c r="B5" s="0" t="s">
        <v>22</v>
      </c>
      <c r="C5" s="3" t="s">
        <v>16</v>
      </c>
      <c r="D5" s="3" t="s">
        <v>16</v>
      </c>
      <c r="E5" s="0">
        <v>3</v>
      </c>
      <c r="F5" s="0" t="s">
        <v>23</v>
      </c>
      <c r="G5" s="3" t="s">
        <v>16</v>
      </c>
      <c r="H5" s="3" t="s">
        <v>18</v>
      </c>
      <c r="I5" s="0">
        <f>IFERROR(E5*G5,0)</f>
      </c>
      <c r="J5" s="3" t="s">
        <v>16</v>
      </c>
      <c r="K5" s="3" t="s">
        <v>16</v>
      </c>
      <c r="L5" s="3" t="s">
        <v>16</v>
      </c>
      <c r="M5" s="0" t="s">
        <v>16</v>
      </c>
      <c r="N5" s="0" t="s">
        <v>16</v>
      </c>
      <c r="O5" s="3" t="s">
        <v>16</v>
      </c>
    </row>
    <row r="6">
      <c r="A6" s="0">
        <v>5</v>
      </c>
      <c r="B6" s="0" t="s">
        <v>24</v>
      </c>
      <c r="C6" s="3" t="s">
        <v>16</v>
      </c>
      <c r="D6" s="3" t="s">
        <v>16</v>
      </c>
      <c r="E6" s="0">
        <v>5</v>
      </c>
      <c r="F6" s="0" t="s">
        <v>17</v>
      </c>
      <c r="G6" s="3" t="s">
        <v>16</v>
      </c>
      <c r="H6" s="3" t="s">
        <v>18</v>
      </c>
      <c r="I6" s="0">
        <f>IFERROR(E6*G6,0)</f>
      </c>
      <c r="J6" s="3" t="s">
        <v>16</v>
      </c>
      <c r="K6" s="3" t="s">
        <v>16</v>
      </c>
      <c r="L6" s="3" t="s">
        <v>16</v>
      </c>
      <c r="M6" s="0" t="s">
        <v>16</v>
      </c>
      <c r="N6" s="0" t="s">
        <v>16</v>
      </c>
      <c r="O6" s="3" t="s">
        <v>16</v>
      </c>
    </row>
    <row r="7">
      <c r="A7" s="0">
        <v>6</v>
      </c>
      <c r="B7" s="0" t="s">
        <v>25</v>
      </c>
      <c r="C7" s="3" t="s">
        <v>16</v>
      </c>
      <c r="D7" s="3" t="s">
        <v>16</v>
      </c>
      <c r="E7" s="0">
        <v>2</v>
      </c>
      <c r="F7" s="0" t="s">
        <v>17</v>
      </c>
      <c r="G7" s="3" t="s">
        <v>16</v>
      </c>
      <c r="H7" s="3" t="s">
        <v>18</v>
      </c>
      <c r="I7" s="0">
        <f>IFERROR(E7*G7,0)</f>
      </c>
      <c r="J7" s="3" t="s">
        <v>16</v>
      </c>
      <c r="K7" s="3" t="s">
        <v>16</v>
      </c>
      <c r="L7" s="3" t="s">
        <v>16</v>
      </c>
      <c r="M7" s="0" t="s">
        <v>16</v>
      </c>
      <c r="N7" s="0" t="s">
        <v>16</v>
      </c>
      <c r="O7" s="3" t="s">
        <v>16</v>
      </c>
    </row>
    <row r="8">
      <c r="A8" s="0">
        <v>7</v>
      </c>
      <c r="B8" s="0" t="s">
        <v>26</v>
      </c>
      <c r="C8" s="3" t="s">
        <v>16</v>
      </c>
      <c r="D8" s="3" t="s">
        <v>16</v>
      </c>
      <c r="E8" s="0">
        <v>6</v>
      </c>
      <c r="F8" s="0" t="s">
        <v>17</v>
      </c>
      <c r="G8" s="3" t="s">
        <v>16</v>
      </c>
      <c r="H8" s="3" t="s">
        <v>18</v>
      </c>
      <c r="I8" s="0">
        <f>IFERROR(E8*G8,0)</f>
      </c>
      <c r="J8" s="3" t="s">
        <v>16</v>
      </c>
      <c r="K8" s="3" t="s">
        <v>16</v>
      </c>
      <c r="L8" s="3" t="s">
        <v>16</v>
      </c>
      <c r="M8" s="0" t="s">
        <v>16</v>
      </c>
      <c r="N8" s="0" t="s">
        <v>16</v>
      </c>
      <c r="O8" s="3" t="s">
        <v>16</v>
      </c>
    </row>
    <row r="9">
      <c r="A9" s="0">
        <v>8</v>
      </c>
      <c r="B9" s="0" t="s">
        <v>27</v>
      </c>
      <c r="C9" s="3" t="s">
        <v>16</v>
      </c>
      <c r="D9" s="3" t="s">
        <v>16</v>
      </c>
      <c r="E9" s="0">
        <v>5</v>
      </c>
      <c r="F9" s="0" t="s">
        <v>17</v>
      </c>
      <c r="G9" s="3" t="s">
        <v>16</v>
      </c>
      <c r="H9" s="3" t="s">
        <v>18</v>
      </c>
      <c r="I9" s="0">
        <f>IFERROR(E9*G9,0)</f>
      </c>
      <c r="J9" s="3" t="s">
        <v>16</v>
      </c>
      <c r="K9" s="3" t="s">
        <v>16</v>
      </c>
      <c r="L9" s="3" t="s">
        <v>16</v>
      </c>
      <c r="M9" s="0" t="s">
        <v>16</v>
      </c>
      <c r="N9" s="0" t="s">
        <v>16</v>
      </c>
      <c r="O9" s="3" t="s">
        <v>16</v>
      </c>
    </row>
    <row r="10">
      <c r="A10" s="0">
        <v>9</v>
      </c>
      <c r="B10" s="0" t="s">
        <v>28</v>
      </c>
      <c r="C10" s="3" t="s">
        <v>16</v>
      </c>
      <c r="D10" s="3" t="s">
        <v>16</v>
      </c>
      <c r="E10" s="0">
        <v>5</v>
      </c>
      <c r="F10" s="0" t="s">
        <v>20</v>
      </c>
      <c r="G10" s="3" t="s">
        <v>16</v>
      </c>
      <c r="H10" s="3" t="s">
        <v>18</v>
      </c>
      <c r="I10" s="0">
        <f>IFERROR(E10*G10,0)</f>
      </c>
      <c r="J10" s="3" t="s">
        <v>16</v>
      </c>
      <c r="K10" s="3" t="s">
        <v>16</v>
      </c>
      <c r="L10" s="3" t="s">
        <v>16</v>
      </c>
      <c r="M10" s="0" t="s">
        <v>16</v>
      </c>
      <c r="N10" s="0" t="s">
        <v>16</v>
      </c>
      <c r="O10" s="3" t="s">
        <v>16</v>
      </c>
    </row>
    <row r="11">
      <c r="A11" s="0">
        <v>10</v>
      </c>
      <c r="B11" s="0" t="s">
        <v>29</v>
      </c>
      <c r="C11" s="3" t="s">
        <v>16</v>
      </c>
      <c r="D11" s="3" t="s">
        <v>16</v>
      </c>
      <c r="E11" s="0">
        <v>2</v>
      </c>
      <c r="F11" s="0" t="s">
        <v>20</v>
      </c>
      <c r="G11" s="3" t="s">
        <v>16</v>
      </c>
      <c r="H11" s="3" t="s">
        <v>18</v>
      </c>
      <c r="I11" s="0">
        <f>IFERROR(E11*G11,0)</f>
      </c>
      <c r="J11" s="3" t="s">
        <v>16</v>
      </c>
      <c r="K11" s="3" t="s">
        <v>16</v>
      </c>
      <c r="L11" s="3" t="s">
        <v>16</v>
      </c>
      <c r="M11" s="0" t="s">
        <v>16</v>
      </c>
      <c r="N11" s="0" t="s">
        <v>16</v>
      </c>
      <c r="O11" s="3" t="s">
        <v>16</v>
      </c>
    </row>
    <row r="12">
      <c r="A12" s="0">
        <v>11</v>
      </c>
      <c r="B12" s="0" t="s">
        <v>30</v>
      </c>
      <c r="C12" s="3" t="s">
        <v>16</v>
      </c>
      <c r="D12" s="3" t="s">
        <v>16</v>
      </c>
      <c r="E12" s="0">
        <v>20</v>
      </c>
      <c r="F12" s="0" t="s">
        <v>17</v>
      </c>
      <c r="G12" s="3" t="s">
        <v>16</v>
      </c>
      <c r="H12" s="3" t="s">
        <v>18</v>
      </c>
      <c r="I12" s="0">
        <f>IFERROR(E12*G12,0)</f>
      </c>
      <c r="J12" s="3" t="s">
        <v>16</v>
      </c>
      <c r="K12" s="3" t="s">
        <v>16</v>
      </c>
      <c r="L12" s="3" t="s">
        <v>16</v>
      </c>
      <c r="M12" s="0" t="s">
        <v>16</v>
      </c>
      <c r="N12" s="0" t="s">
        <v>16</v>
      </c>
      <c r="O12" s="3" t="s">
        <v>16</v>
      </c>
    </row>
    <row r="13">
      <c r="A13" s="0">
        <v>12</v>
      </c>
      <c r="B13" s="0" t="s">
        <v>31</v>
      </c>
      <c r="C13" s="3" t="s">
        <v>16</v>
      </c>
      <c r="D13" s="3" t="s">
        <v>16</v>
      </c>
      <c r="E13" s="0">
        <v>2</v>
      </c>
      <c r="F13" s="0" t="s">
        <v>20</v>
      </c>
      <c r="G13" s="3" t="s">
        <v>16</v>
      </c>
      <c r="H13" s="3" t="s">
        <v>18</v>
      </c>
      <c r="I13" s="0">
        <f>IFERROR(E13*G13,0)</f>
      </c>
      <c r="J13" s="3" t="s">
        <v>16</v>
      </c>
      <c r="K13" s="3" t="s">
        <v>16</v>
      </c>
      <c r="L13" s="3" t="s">
        <v>16</v>
      </c>
      <c r="M13" s="0" t="s">
        <v>16</v>
      </c>
      <c r="N13" s="0" t="s">
        <v>16</v>
      </c>
      <c r="O13" s="3" t="s">
        <v>16</v>
      </c>
    </row>
    <row r="14">
      <c r="A14" s="0">
        <v>13</v>
      </c>
      <c r="B14" s="0" t="s">
        <v>32</v>
      </c>
      <c r="C14" s="3" t="s">
        <v>16</v>
      </c>
      <c r="D14" s="3" t="s">
        <v>16</v>
      </c>
      <c r="E14" s="0">
        <v>10</v>
      </c>
      <c r="F14" s="0" t="s">
        <v>20</v>
      </c>
      <c r="G14" s="3" t="s">
        <v>16</v>
      </c>
      <c r="H14" s="3" t="s">
        <v>18</v>
      </c>
      <c r="I14" s="0">
        <f>IFERROR(E14*G14,0)</f>
      </c>
      <c r="J14" s="3" t="s">
        <v>16</v>
      </c>
      <c r="K14" s="3" t="s">
        <v>16</v>
      </c>
      <c r="L14" s="3" t="s">
        <v>16</v>
      </c>
      <c r="M14" s="0" t="s">
        <v>16</v>
      </c>
      <c r="N14" s="0" t="s">
        <v>16</v>
      </c>
      <c r="O14" s="3" t="s">
        <v>16</v>
      </c>
    </row>
    <row r="15">
      <c r="A15" s="0">
        <v>14</v>
      </c>
      <c r="B15" s="0" t="s">
        <v>33</v>
      </c>
      <c r="C15" s="3" t="s">
        <v>16</v>
      </c>
      <c r="D15" s="3" t="s">
        <v>16</v>
      </c>
      <c r="E15" s="0">
        <v>10</v>
      </c>
      <c r="F15" s="0" t="s">
        <v>20</v>
      </c>
      <c r="G15" s="3" t="s">
        <v>16</v>
      </c>
      <c r="H15" s="3" t="s">
        <v>18</v>
      </c>
      <c r="I15" s="0">
        <f>IFERROR(E15*G15,0)</f>
      </c>
      <c r="J15" s="3" t="s">
        <v>16</v>
      </c>
      <c r="K15" s="3" t="s">
        <v>16</v>
      </c>
      <c r="L15" s="3" t="s">
        <v>16</v>
      </c>
      <c r="M15" s="0" t="s">
        <v>16</v>
      </c>
      <c r="N15" s="0" t="s">
        <v>16</v>
      </c>
      <c r="O15" s="3" t="s">
        <v>16</v>
      </c>
    </row>
    <row r="16">
      <c r="A16" s="0">
        <v>15</v>
      </c>
      <c r="B16" s="0" t="s">
        <v>34</v>
      </c>
      <c r="C16" s="3" t="s">
        <v>16</v>
      </c>
      <c r="D16" s="3" t="s">
        <v>16</v>
      </c>
      <c r="E16" s="0">
        <v>5</v>
      </c>
      <c r="F16" s="0" t="s">
        <v>17</v>
      </c>
      <c r="G16" s="3" t="s">
        <v>16</v>
      </c>
      <c r="H16" s="3" t="s">
        <v>18</v>
      </c>
      <c r="I16" s="0">
        <f>IFERROR(E16*G16,0)</f>
      </c>
      <c r="J16" s="3" t="s">
        <v>16</v>
      </c>
      <c r="K16" s="3" t="s">
        <v>16</v>
      </c>
      <c r="L16" s="3" t="s">
        <v>16</v>
      </c>
      <c r="M16" s="0" t="s">
        <v>16</v>
      </c>
      <c r="N16" s="0" t="s">
        <v>16</v>
      </c>
      <c r="O16" s="3" t="s">
        <v>16</v>
      </c>
    </row>
    <row r="17">
      <c r="A17" s="0">
        <v>16</v>
      </c>
      <c r="B17" s="0" t="s">
        <v>35</v>
      </c>
      <c r="C17" s="3" t="s">
        <v>16</v>
      </c>
      <c r="D17" s="3" t="s">
        <v>16</v>
      </c>
      <c r="E17" s="0">
        <v>10</v>
      </c>
      <c r="F17" s="0" t="s">
        <v>17</v>
      </c>
      <c r="G17" s="3" t="s">
        <v>16</v>
      </c>
      <c r="H17" s="3" t="s">
        <v>18</v>
      </c>
      <c r="I17" s="0">
        <f>IFERROR(E17*G17,0)</f>
      </c>
      <c r="J17" s="3" t="s">
        <v>16</v>
      </c>
      <c r="K17" s="3" t="s">
        <v>16</v>
      </c>
      <c r="L17" s="3" t="s">
        <v>16</v>
      </c>
      <c r="M17" s="0" t="s">
        <v>16</v>
      </c>
      <c r="N17" s="0" t="s">
        <v>16</v>
      </c>
      <c r="O17" s="3" t="s">
        <v>16</v>
      </c>
    </row>
    <row r="18">
      <c r="A18" s="0">
        <v>17</v>
      </c>
      <c r="B18" s="0" t="s">
        <v>36</v>
      </c>
      <c r="C18" s="3" t="s">
        <v>16</v>
      </c>
      <c r="D18" s="3" t="s">
        <v>16</v>
      </c>
      <c r="E18" s="0">
        <v>2</v>
      </c>
      <c r="F18" s="0" t="s">
        <v>17</v>
      </c>
      <c r="G18" s="3" t="s">
        <v>16</v>
      </c>
      <c r="H18" s="3" t="s">
        <v>18</v>
      </c>
      <c r="I18" s="0">
        <f>IFERROR(E18*G18,0)</f>
      </c>
      <c r="J18" s="3" t="s">
        <v>16</v>
      </c>
      <c r="K18" s="3" t="s">
        <v>16</v>
      </c>
      <c r="L18" s="3" t="s">
        <v>16</v>
      </c>
      <c r="M18" s="0" t="s">
        <v>16</v>
      </c>
      <c r="N18" s="0" t="s">
        <v>16</v>
      </c>
      <c r="O18" s="3" t="s">
        <v>16</v>
      </c>
    </row>
    <row r="19">
      <c r="A19" s="0">
        <v>18</v>
      </c>
      <c r="B19" s="0" t="s">
        <v>37</v>
      </c>
      <c r="C19" s="3" t="s">
        <v>16</v>
      </c>
      <c r="D19" s="3" t="s">
        <v>16</v>
      </c>
      <c r="E19" s="0">
        <v>2</v>
      </c>
      <c r="F19" s="0" t="s">
        <v>23</v>
      </c>
      <c r="G19" s="3" t="s">
        <v>16</v>
      </c>
      <c r="H19" s="3" t="s">
        <v>18</v>
      </c>
      <c r="I19" s="0">
        <f>IFERROR(E19*G19,0)</f>
      </c>
      <c r="J19" s="3" t="s">
        <v>16</v>
      </c>
      <c r="K19" s="3" t="s">
        <v>16</v>
      </c>
      <c r="L19" s="3" t="s">
        <v>16</v>
      </c>
      <c r="M19" s="0" t="s">
        <v>16</v>
      </c>
      <c r="N19" s="0" t="s">
        <v>16</v>
      </c>
      <c r="O19" s="3" t="s">
        <v>16</v>
      </c>
    </row>
    <row r="20">
      <c r="A20" s="0">
        <v>19</v>
      </c>
      <c r="B20" s="0" t="s">
        <v>38</v>
      </c>
      <c r="C20" s="3" t="s">
        <v>16</v>
      </c>
      <c r="D20" s="3" t="s">
        <v>16</v>
      </c>
      <c r="E20" s="0">
        <v>20</v>
      </c>
      <c r="F20" s="0" t="s">
        <v>17</v>
      </c>
      <c r="G20" s="3" t="s">
        <v>16</v>
      </c>
      <c r="H20" s="3" t="s">
        <v>18</v>
      </c>
      <c r="I20" s="0">
        <f>IFERROR(E20*G20,0)</f>
      </c>
      <c r="J20" s="3" t="s">
        <v>16</v>
      </c>
      <c r="K20" s="3" t="s">
        <v>16</v>
      </c>
      <c r="L20" s="3" t="s">
        <v>16</v>
      </c>
      <c r="M20" s="0" t="s">
        <v>16</v>
      </c>
      <c r="N20" s="0" t="s">
        <v>16</v>
      </c>
      <c r="O20" s="3" t="s">
        <v>16</v>
      </c>
    </row>
    <row r="21">
      <c r="A21" s="0">
        <v>20</v>
      </c>
      <c r="B21" s="0" t="s">
        <v>39</v>
      </c>
      <c r="C21" s="3" t="s">
        <v>16</v>
      </c>
      <c r="D21" s="3" t="s">
        <v>16</v>
      </c>
      <c r="E21" s="0">
        <v>1</v>
      </c>
      <c r="F21" s="0" t="s">
        <v>17</v>
      </c>
      <c r="G21" s="3" t="s">
        <v>16</v>
      </c>
      <c r="H21" s="3" t="s">
        <v>18</v>
      </c>
      <c r="I21" s="0">
        <f>IFERROR(E21*G21,0)</f>
      </c>
      <c r="J21" s="3" t="s">
        <v>16</v>
      </c>
      <c r="K21" s="3" t="s">
        <v>16</v>
      </c>
      <c r="L21" s="3" t="s">
        <v>16</v>
      </c>
      <c r="M21" s="0" t="s">
        <v>16</v>
      </c>
      <c r="N21" s="0" t="s">
        <v>16</v>
      </c>
      <c r="O21" s="3" t="s">
        <v>16</v>
      </c>
    </row>
    <row r="22">
      <c r="A22" s="0">
        <v>21</v>
      </c>
      <c r="B22" s="0" t="s">
        <v>40</v>
      </c>
      <c r="C22" s="3" t="s">
        <v>16</v>
      </c>
      <c r="D22" s="3" t="s">
        <v>16</v>
      </c>
      <c r="E22" s="0">
        <v>10</v>
      </c>
      <c r="F22" s="0" t="s">
        <v>17</v>
      </c>
      <c r="G22" s="3" t="s">
        <v>16</v>
      </c>
      <c r="H22" s="3" t="s">
        <v>18</v>
      </c>
      <c r="I22" s="0">
        <f>IFERROR(E22*G22,0)</f>
      </c>
      <c r="J22" s="3" t="s">
        <v>16</v>
      </c>
      <c r="K22" s="3" t="s">
        <v>16</v>
      </c>
      <c r="L22" s="3" t="s">
        <v>16</v>
      </c>
      <c r="M22" s="0" t="s">
        <v>16</v>
      </c>
      <c r="N22" s="0" t="s">
        <v>16</v>
      </c>
      <c r="O22" s="3" t="s">
        <v>16</v>
      </c>
    </row>
    <row r="23">
      <c r="A23" s="0">
        <v>22</v>
      </c>
      <c r="B23" s="0" t="s">
        <v>41</v>
      </c>
      <c r="C23" s="3" t="s">
        <v>16</v>
      </c>
      <c r="D23" s="3" t="s">
        <v>16</v>
      </c>
      <c r="E23" s="0">
        <v>10</v>
      </c>
      <c r="F23" s="0" t="s">
        <v>20</v>
      </c>
      <c r="G23" s="3" t="s">
        <v>16</v>
      </c>
      <c r="H23" s="3" t="s">
        <v>18</v>
      </c>
      <c r="I23" s="0">
        <f>IFERROR(E23*G23,0)</f>
      </c>
      <c r="J23" s="3" t="s">
        <v>16</v>
      </c>
      <c r="K23" s="3" t="s">
        <v>16</v>
      </c>
      <c r="L23" s="3" t="s">
        <v>16</v>
      </c>
      <c r="M23" s="0" t="s">
        <v>16</v>
      </c>
      <c r="N23" s="0" t="s">
        <v>16</v>
      </c>
      <c r="O23" s="3" t="s">
        <v>16</v>
      </c>
    </row>
    <row r="24">
      <c r="A24" s="0">
        <v>23</v>
      </c>
      <c r="B24" s="0" t="s">
        <v>42</v>
      </c>
      <c r="C24" s="3" t="s">
        <v>16</v>
      </c>
      <c r="D24" s="3" t="s">
        <v>16</v>
      </c>
      <c r="E24" s="0">
        <v>1</v>
      </c>
      <c r="F24" s="0" t="s">
        <v>20</v>
      </c>
      <c r="G24" s="3" t="s">
        <v>16</v>
      </c>
      <c r="H24" s="3" t="s">
        <v>18</v>
      </c>
      <c r="I24" s="0">
        <f>IFERROR(E24*G24,0)</f>
      </c>
      <c r="J24" s="3" t="s">
        <v>16</v>
      </c>
      <c r="K24" s="3" t="s">
        <v>16</v>
      </c>
      <c r="L24" s="3" t="s">
        <v>16</v>
      </c>
      <c r="M24" s="0" t="s">
        <v>16</v>
      </c>
      <c r="N24" s="0" t="s">
        <v>16</v>
      </c>
      <c r="O24" s="3" t="s">
        <v>16</v>
      </c>
    </row>
    <row r="25">
      <c r="A25" s="0">
        <v>24</v>
      </c>
      <c r="B25" s="0" t="s">
        <v>43</v>
      </c>
      <c r="C25" s="3" t="s">
        <v>16</v>
      </c>
      <c r="D25" s="3" t="s">
        <v>16</v>
      </c>
      <c r="E25" s="0">
        <v>20</v>
      </c>
      <c r="F25" s="0" t="s">
        <v>23</v>
      </c>
      <c r="G25" s="3" t="s">
        <v>16</v>
      </c>
      <c r="H25" s="3" t="s">
        <v>18</v>
      </c>
      <c r="I25" s="0">
        <f>IFERROR(E25*G25,0)</f>
      </c>
      <c r="J25" s="3" t="s">
        <v>16</v>
      </c>
      <c r="K25" s="3" t="s">
        <v>16</v>
      </c>
      <c r="L25" s="3" t="s">
        <v>16</v>
      </c>
      <c r="M25" s="0" t="s">
        <v>16</v>
      </c>
      <c r="N25" s="0" t="s">
        <v>16</v>
      </c>
      <c r="O25" s="3" t="s">
        <v>16</v>
      </c>
    </row>
    <row r="26">
      <c r="A26" s="0">
        <v>25</v>
      </c>
      <c r="B26" s="0" t="s">
        <v>44</v>
      </c>
      <c r="C26" s="3" t="s">
        <v>16</v>
      </c>
      <c r="D26" s="3" t="s">
        <v>16</v>
      </c>
      <c r="E26" s="0">
        <v>5</v>
      </c>
      <c r="F26" s="0" t="s">
        <v>23</v>
      </c>
      <c r="G26" s="3" t="s">
        <v>16</v>
      </c>
      <c r="H26" s="3" t="s">
        <v>18</v>
      </c>
      <c r="I26" s="0">
        <f>IFERROR(E26*G26,0)</f>
      </c>
      <c r="J26" s="3" t="s">
        <v>16</v>
      </c>
      <c r="K26" s="3" t="s">
        <v>16</v>
      </c>
      <c r="L26" s="3" t="s">
        <v>16</v>
      </c>
      <c r="M26" s="0" t="s">
        <v>16</v>
      </c>
      <c r="N26" s="0" t="s">
        <v>16</v>
      </c>
      <c r="O26" s="3" t="s">
        <v>16</v>
      </c>
    </row>
    <row r="27">
      <c r="A27" s="0">
        <v>26</v>
      </c>
      <c r="B27" s="0" t="s">
        <v>45</v>
      </c>
      <c r="C27" s="3" t="s">
        <v>16</v>
      </c>
      <c r="D27" s="3" t="s">
        <v>16</v>
      </c>
      <c r="E27" s="0">
        <v>5</v>
      </c>
      <c r="F27" s="0" t="s">
        <v>17</v>
      </c>
      <c r="G27" s="3" t="s">
        <v>16</v>
      </c>
      <c r="H27" s="3" t="s">
        <v>18</v>
      </c>
      <c r="I27" s="0">
        <f>IFERROR(E27*G27,0)</f>
      </c>
      <c r="J27" s="3" t="s">
        <v>16</v>
      </c>
      <c r="K27" s="3" t="s">
        <v>16</v>
      </c>
      <c r="L27" s="3" t="s">
        <v>16</v>
      </c>
      <c r="M27" s="0" t="s">
        <v>16</v>
      </c>
      <c r="N27" s="0" t="s">
        <v>16</v>
      </c>
      <c r="O27" s="3" t="s">
        <v>16</v>
      </c>
    </row>
    <row r="28">
      <c r="H28" s="0" t="s">
        <v>46</v>
      </c>
      <c r="I28" s="0">
        <f>SUM(I2:I27)</f>
      </c>
    </row>
  </sheetData>
  <sheetProtection sheet="1" objects="1" scenarios="1" formatColumns="0" formatRows="0" password="af02"/>
  <dataValidations count="1">
    <dataValidation type="list" sqref="H2:H28">
      <formula1>'#LookupData#'!$A$2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O1"/>
  <sheetViews>
    <sheetView workbookViewId="0"/>
  </sheetViews>
  <sheetFormatPr defaultRowHeight="15"/>
  <sheetData>
    <row r="1">
      <c r="A1" s="0" t="s">
        <v>47</v>
      </c>
      <c r="B1" s="0" t="s">
        <v>1</v>
      </c>
      <c r="C1" s="0" t="s">
        <v>2</v>
      </c>
      <c r="D1" s="0" t="s">
        <v>3</v>
      </c>
      <c r="E1" s="0" t="s">
        <v>48</v>
      </c>
      <c r="F1" s="0" t="s">
        <v>49</v>
      </c>
      <c r="G1" s="0" t="s">
        <v>6</v>
      </c>
      <c r="H1" s="0" t="s">
        <v>50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</row>
  </sheetData>
  <sheetProtection sheet="1" objects="1" scenarios="1" password="8f26"/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2"/>
  <sheetViews>
    <sheetView workbookViewId="0"/>
  </sheetViews>
  <sheetFormatPr defaultRowHeight="15"/>
  <cols>
    <col min="1" max="1" width="19.5567607879639" customWidth="1"/>
  </cols>
  <sheetData>
    <row r="1" s="0" customFormat="1">
      <c r="A1" s="0" t="s">
        <v>50</v>
      </c>
    </row>
    <row r="2">
      <c r="A2" s="0" t="s">
        <v>18</v>
      </c>
    </row>
  </sheetData>
  <sheetProtection sheet="1" objects="1" scenarios="1" password="8c71"/>
  <headerFooter/>
</worksheet>
</file>